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144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<sst xmlns="http://schemas.openxmlformats.org/spreadsheetml/2006/main" count="93" uniqueCount="67">
  <si>
    <t>序号</t>
  </si>
  <si>
    <t>货物名称</t>
  </si>
  <si>
    <t>品牌</t>
  </si>
  <si>
    <t>技术参数</t>
  </si>
  <si>
    <t>数量</t>
  </si>
  <si>
    <t>单价</t>
  </si>
  <si>
    <t>小计金额（元）</t>
  </si>
  <si>
    <t>一、粮食（玉米）烘干机及配套设备（核心产品）</t>
  </si>
  <si>
    <t>初清筛</t>
  </si>
  <si>
    <t>开原恒达</t>
  </si>
  <si>
    <t>4.1m×1.8m×2.5m。功率3kw，处理量大于40T/H，筛净率≥95%、大杂去除率≥98%、小杂去除率≥60%。筛筒无轴、万向节带动筛筒运转，倾角可调。大杂筛孔φ25m m，小杂筛孔φ5mm。按“LS/T3503-1988圆筒初清筛”标准。含安装、运输调试。达到可使用标准。减速机ι=59，D=80mm、B=24mm，112M-4/4.0。</t>
  </si>
  <si>
    <t>塔前提升机</t>
  </si>
  <si>
    <t>H出料=28.00米，畚斗：DS2817、4斗/米，BWD11-4-17。
1.TDTG63/28（带护架）H=28.00m,N=11Kw。
2.提升机镀锌护架2.5m×2.5m×28.8m，立柱∠63×∠63×5，横梁∠50×∠50×5,斜拉∠40×∠40×4连接板δ=5.75mm，踏步防滑镀锌板。
3.机座底部有螺杆张紧装置，张紧畚斗带。
4.采用强力聚脂畚斗带，800P，挂胶，畚斗：DQ2817高分子聚乙烯，4斗/米。牙口螺钉：畚斗安装用M8×38Y，防脱落螺栓。
5.速度2.8m/s。
6.机筒1.5mm镀锌板，法兰40镀锌角钢，2m/节。含安装、运输调试。达到可使用标准。</t>
  </si>
  <si>
    <t>粮食烘干机主机</t>
  </si>
  <si>
    <t>3.0m×3.0m×25.16m
1.塔体侧面采用槽钢加固，防止涨塔；
2.风口采用导流板，布风更均匀；
3.多次换向缓苏，降水均匀，冷却效果好；
4.梯级变温烘干，烘后粮食品质好、容重高；
5.采用先进工艺，降低烘干成本，高效节能；
6.加大烘干面积，烘干强度高，出粮率高；
7.机械性能稳定，确保无故障运行；
8.排粮机构变频调速电机驱动；
9.配套塔走台，料位器及冷、热风管路等。
10.200吨加强型，高效节能，单位热耗&lt;1573Kca1/KgH2O。
11.经过干燥及冷却后，粮食破碎率增值低于0.5%。
12.烘后粮无焦糊，无爆花和变色粒，色泽无明显变化。烘后玉米裂纹增值率≤30%。
13.塔体岩棉保温厚度40mm，外包镀铝锌基板0.5mm。
14.塔体框架结构，板厚度δ=2.5mm,塔体用5#槽钢加固。法兰偏角75*50*5，角状盒厚度1.50mm.
15.在-25℃的时候，一次降水13—15%。玉米处理量大于200吨/日，运行稳定、使用可靠。在东北寒冷的气候条件下烘干高水分玉米，能耗低，烘粮品质好。烘干作业不着火，全套设备安全保证。
16塔节法兰采用Φ10mm、8.8级高强螺栓连接。
17.为了确保上下相邻两层角状盒的间距，要求塔体每节高度要大于等于890mm。
18.塔内风道宽860 mm，采用5#角钢加固。设置人孔门方便检修使用。
19.塔内设置高低料位器
20.塔内设置三个缓苏段，确保烘后粮食优于国家标准。
21.溜管带耐磨曲线，Q235B材质铁板，δ大于等于2.75mm，流粮管盖板可拆卸。
22.走台40角钢框，铺设δ≥5mm钢板网，扶手为6分管，立柱4分管。围栏高度≥1100mm。
23.热风管道保温30mm，外包镀铝锌基板。
24.按“GB/T16714-2007连续式粮食干燥机”标准制作。
25.含安装、运输调试。达到可使用标准。</t>
  </si>
  <si>
    <t>热风机1#</t>
  </si>
  <si>
    <t>开鼓</t>
  </si>
  <si>
    <t>Q=50600m3/h，P=1900Pa，N=37kW。温度140-160℃,箱式整体支架，带调节门。防护等级大于等于IP55，1托n软启动。</t>
  </si>
  <si>
    <t>热风机2#</t>
  </si>
  <si>
    <t>Q=41100m3/h，P=1800Pa，N=30kW。温度120-140℃,箱式整体支架，带调节门。防护等级≥IP55，1托n软启动。</t>
  </si>
  <si>
    <t>热风机3#</t>
  </si>
  <si>
    <t>Q=34000m3/h，P=1600 Pa，N=22kW。温度110-130℃,箱式整体支架，带调节门。防护等级≥IP55，1托n软启动。</t>
  </si>
  <si>
    <t>冷风机</t>
  </si>
  <si>
    <t>Q=24000m3/h，P=2059Pa，N=15kW。温度-30~30℃,箱式整体支架，带调节门。防护等级≥IP55，1托n软启动。</t>
  </si>
  <si>
    <t>排粮电机</t>
  </si>
  <si>
    <t>Y90L-4/1.5变频调速</t>
  </si>
  <si>
    <t>摆线针减速机</t>
  </si>
  <si>
    <t>ι=59</t>
  </si>
  <si>
    <t>燃煤热风炉</t>
  </si>
  <si>
    <t>300×104Kcal/h生物质颗粒和煤两用炉。4吨炉排，3组换热器，额定供热量300×104Kcal/H。炉体耐火砖砌筑，外部红砖保护；列管式换热器，烟气三回程，间接对冷空气进行换热，热效率高，热风温度与炉排、鼓风机联锁，炉排变频调速，设备排烟温度低，消烟除尘好，运行可靠。设施满足供热和操作检查需要。机械燃烧装置采用轻型链条炉排，炉排片分主动炉排片和从动炉排片，两侧密封板较厚、抗磨损，炉排运行平衡、故障率低。按JB/T6672.1-2001燃煤热风炉技术条件制作。含安装、运输调试。达到可使用标准。</t>
  </si>
  <si>
    <t>换热器</t>
  </si>
  <si>
    <t>300×104Kcal/h，Q235B，换热器管直径48mm的高频焊管，壁厚1.5mm，管板厚度10mm。</t>
  </si>
  <si>
    <t>鼓风机</t>
  </si>
  <si>
    <t>Q=9200m3/h P=2030Pa，N=5.5kW，温度-30~30℃整体支架。</t>
  </si>
  <si>
    <t>引风机</t>
  </si>
  <si>
    <t>Q=21360m3/h P=2120Pa，N=30Kw，温度100~150℃,整体支架，带调节门。</t>
  </si>
  <si>
    <t>除渣机</t>
  </si>
  <si>
    <t>N=1.5kW机械除渣</t>
  </si>
  <si>
    <t>炉排减速机</t>
  </si>
  <si>
    <t>N=1.1kW变频调速</t>
  </si>
  <si>
    <t>控制柜</t>
  </si>
  <si>
    <t>正泰电气元件
1、电气设备放射式供电系统，配电箱内个分路、电力设计装有自动空气开关等。环境特征和和配电设备的选择按规范，灰尘，潮湿场所电器设备按防水防尘保护选择。
2、控制箱可实现从烘干塔前初清筛，塔前提升机、排粮机、热风机、冷风机，电机集中控制，较大电机用1托n软启动安装在配电箱内，其它所有的电器、热工指示调节仪表控制电钮、指示灯、报警装置等均安装在中央控制台上，由控制台集中控制，自动控制烘干塔内料位，并有高低料位报警装置，热风温度自动控制，测试四点，温度数显。
3、用户负责将电源接至配电柜接口。</t>
  </si>
  <si>
    <t>环保防尘罩</t>
  </si>
  <si>
    <t>环保防尘罩，排潮两侧设置800mm宽废气室，镀锌板百叶窗排潮。采用40角钢框架。</t>
  </si>
  <si>
    <t>基础</t>
  </si>
  <si>
    <t>要求与提供的烘干塔及相关设备相匹配，同时提供相关图纸。烘干塔的地基工程设计首先需要进行地基勘察以了解场地的地质条件，包括土层特性、地下水情况、地下管线情况等。通过地基勘察分析，确定场地地基承载能力，为后续基础设计提供依据，根据烘干塔的结构及场地地质条件，选择合适的基础结构类型。</t>
  </si>
  <si>
    <t>其他</t>
  </si>
  <si>
    <t>烘干产能干粮200吨/天加强型降水13—15%。</t>
  </si>
  <si>
    <t>\</t>
  </si>
  <si>
    <t>二、辅助设备</t>
  </si>
  <si>
    <t>皮带输送机</t>
  </si>
  <si>
    <t>带宽600mm
玉米、小麦、大豆输送量：60吨/h；稻谷，菜籽输送量：40吨/h；有效输送距离50m；电机功率7.5KW带宽600mm，主题框架Q235B方管50*50mm*2.0mm厚，整体酸洗磷化、静电喷塑防锈处理；方管打斜撑，3层织物耐寒带，耐温：-40～55℃；皮带托辊为矿山耐磨专用托辊（管体材质：无缝钢管，管壁加厚耐磨，比普通粮用托辊承重、抗冲击更强
轴承：高精度加厚轴承，双密封、多层防尘防水，防粮尘、防潮湿腐蚀轴芯：实心圆钢调
质轴，抗弯曲、不跑偏特性：耐磨、抗冲击、防尘、防水、免维护、使用寿命长，适配粮食、颗粒料、杂料多工况输送）；</t>
  </si>
  <si>
    <t>不得低于50米</t>
  </si>
  <si>
    <t>平板输送机</t>
  </si>
  <si>
    <t>平板输送机，600mm宽皮带，整机800mm宽，长度、电机大小根据现场实际距离相匹配。</t>
  </si>
  <si>
    <t>摆头抛粮跑车</t>
  </si>
  <si>
    <t>供电规格：380V/50Hz三相交流电行走/旋转总电机功率：1.1KW
抛粮旋转角度：270°大范围旋转抛粮操控方式：无线遥控行走、遥控启停、遥控旋转摆头适配配套：带宽600mm悬空输送机配套使用适用物料：玉米、小麦、稻谷、杂粮颗粒粮功能特点：悬空轨道行走、无线遥控进退、270°无死角布粮堆粮、整机防尘耐候、粮库专用</t>
  </si>
  <si>
    <t>提升机</t>
  </si>
  <si>
    <t>TDTG40/28总高8米，国标纯铜电机7.5KW，产量玉米小麦50/h；静音防破碎，耐磨，抗腐蚀。头轮覆胶、尾轮防跑偏打滑。
额定起重量（输送量）：50 t/h（小麦/玉米），稻谷约35～45 t/h最大提升高度：6.8m（标准机型）
使用电源：380V/50Hz三相交流电
头轮直径：φ400mm
畚斗规格：280×140mm
皮带宽度：400mm
线速度：1.5～2.0m/s</t>
  </si>
  <si>
    <t>电控箱</t>
  </si>
  <si>
    <t>1、外壳尺寸
常规标配尺寸：长600×宽400×高250mm
2、外壳钢板厚度
箱体主板：1.5mm冷轧钢板
门框、加强筋：1.2mm
门板：1.2mm
整体酸洗磷化、静电喷塑防锈处理。
3、额定电压
AC380V/三相三线/四线
4、额定电流
适配整套皮带机+提升机+抛粮跑车综合配置：额定总电流：40A
5、防护等级IP54防尘、防雨、防场地飞溅，适合粮库室外、廊道、车间长期使用。
6、额定频率50Hz</t>
  </si>
  <si>
    <t>烘干塔干粮储粮囤</t>
  </si>
  <si>
    <t>要求与提供的烘干塔干粮储粮囤及相关设备相匹配，同时提供相关图纸。干粮储粮囤设计首先需要进行现场勘察以了解适用场景等情况。通过现场勘察分析，确定做法满足采购人实际需求，围粮囤子，要求为圆锥形、钢结构、直径为7米，高度为12米，要求达到囤烘干粮450吨。</t>
  </si>
  <si>
    <t>三、锅炉房</t>
  </si>
  <si>
    <t>锅炉房</t>
  </si>
  <si>
    <t>要求与提供的锅炉及相关设备相匹配，同时提供相关图纸。锅炉房要求为彩钢房，锅炉房的设计首先需要进行现场勘察以了解适用场景等情况。通过现场勘察分析，确定彩钢房类型，为后续设计提供依据，选择合适的锅炉房设计。设计需遵循国家强制规范、专用标准和防火/材料/构造细则。</t>
  </si>
  <si>
    <t>合计金额（元）大写：捌拾万壹仟贰佰元整
小写：801200.00元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</si>
</sst>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4"/>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medium">
        <color auto="1"/>
      </left>
      <right style="medium">
        <color auto="1"/>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 fillId="0" borderId="0">
      <alignment vertical="center"/>
    </xf>
    <xf numFmtId="0" fontId="3" fillId="0" borderId="0">
      <alignment vertical="center"/>
    </xf>
    <xf numFmtId="0" fontId="0" fillId="2" borderId="2">
      <alignment vertical="center"/>
    </xf>
    <xf numFmtId="0" fontId="4" fillId="0" borderId="0">
      <alignment vertical="center"/>
    </xf>
    <xf numFmtId="0" fontId="5" fillId="0" borderId="0">
      <alignment vertical="center"/>
    </xf>
    <xf numFmtId="0" fontId="6" fillId="0" borderId="0">
      <alignment vertical="center"/>
    </xf>
    <xf numFmtId="0" fontId="7" fillId="0" borderId="3">
      <alignment vertical="center"/>
    </xf>
    <xf numFmtId="0" fontId="8" fillId="0" borderId="3">
      <alignment vertical="center"/>
    </xf>
    <xf numFmtId="0" fontId="9" fillId="0" borderId="4">
      <alignment vertical="center"/>
    </xf>
    <xf numFmtId="0" fontId="9" fillId="0" borderId="0">
      <alignment vertical="center"/>
    </xf>
    <xf numFmtId="0" fontId="10" fillId="3" borderId="5">
      <alignment vertical="center"/>
    </xf>
    <xf numFmtId="0" fontId="11" fillId="4" borderId="6">
      <alignment vertical="center"/>
    </xf>
    <xf numFmtId="0" fontId="12" fillId="4" borderId="5">
      <alignment vertical="center"/>
    </xf>
    <xf numFmtId="0" fontId="13" fillId="5" borderId="7">
      <alignment vertical="center"/>
    </xf>
    <xf numFmtId="0" fontId="14" fillId="0" borderId="8">
      <alignment vertical="center"/>
    </xf>
    <xf numFmtId="0" fontId="15" fillId="0" borderId="9">
      <alignment vertical="center"/>
    </xf>
    <xf numFmtId="0" fontId="16" fillId="6" borderId="0">
      <alignment vertical="center"/>
    </xf>
    <xf numFmtId="0" fontId="17" fillId="7" borderId="0">
      <alignment vertical="center"/>
    </xf>
    <xf numFmtId="0" fontId="18" fillId="8" borderId="0">
      <alignment vertical="center"/>
    </xf>
    <xf numFmtId="0" fontId="19" fillId="9" borderId="0">
      <alignment vertical="center"/>
    </xf>
    <xf numFmtId="0" fontId="20" fillId="10" borderId="0">
      <alignment vertical="center"/>
    </xf>
    <xf numFmtId="0" fontId="20" fillId="11" borderId="0">
      <alignment vertical="center"/>
    </xf>
    <xf numFmtId="0" fontId="19" fillId="12" borderId="0">
      <alignment vertical="center"/>
    </xf>
    <xf numFmtId="0" fontId="19" fillId="13" borderId="0">
      <alignment vertical="center"/>
    </xf>
    <xf numFmtId="0" fontId="20" fillId="14" borderId="0">
      <alignment vertical="center"/>
    </xf>
    <xf numFmtId="0" fontId="20" fillId="15" borderId="0">
      <alignment vertical="center"/>
    </xf>
    <xf numFmtId="0" fontId="19" fillId="16" borderId="0">
      <alignment vertical="center"/>
    </xf>
    <xf numFmtId="0" fontId="19" fillId="17" borderId="0">
      <alignment vertical="center"/>
    </xf>
    <xf numFmtId="0" fontId="20" fillId="18" borderId="0">
      <alignment vertical="center"/>
    </xf>
    <xf numFmtId="0" fontId="20" fillId="19" borderId="0">
      <alignment vertical="center"/>
    </xf>
    <xf numFmtId="0" fontId="19" fillId="20" borderId="0">
      <alignment vertical="center"/>
    </xf>
    <xf numFmtId="0" fontId="19" fillId="21" borderId="0">
      <alignment vertical="center"/>
    </xf>
    <xf numFmtId="0" fontId="20" fillId="22" borderId="0">
      <alignment vertical="center"/>
    </xf>
    <xf numFmtId="0" fontId="20" fillId="23" borderId="0">
      <alignment vertical="center"/>
    </xf>
    <xf numFmtId="0" fontId="19" fillId="24" borderId="0">
      <alignment vertical="center"/>
    </xf>
    <xf numFmtId="0" fontId="19" fillId="25" borderId="0">
      <alignment vertical="center"/>
    </xf>
    <xf numFmtId="0" fontId="20" fillId="26" borderId="0">
      <alignment vertical="center"/>
    </xf>
    <xf numFmtId="0" fontId="20" fillId="27" borderId="0">
      <alignment vertical="center"/>
    </xf>
    <xf numFmtId="0" fontId="19" fillId="28" borderId="0">
      <alignment vertical="center"/>
    </xf>
    <xf numFmtId="0" fontId="19" fillId="29" borderId="0">
      <alignment vertical="center"/>
    </xf>
    <xf numFmtId="0" fontId="20" fillId="30" borderId="0">
      <alignment vertical="center"/>
    </xf>
    <xf numFmtId="0" fontId="20" fillId="31" borderId="0">
      <alignment vertical="center"/>
    </xf>
    <xf numFmtId="0" fontId="19" fillId="32" borderId="0">
      <alignment vertical="center"/>
    </xf>
  </cellStyleXfs>
  <cellXfs count="3">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abSelected="1" zoomScale="70" zoomScaleNormal="70" topLeftCell="A27" workbookViewId="0">
      <selection activeCell="F43" sqref="F43"/>
    </sheetView>
  </sheetViews>
  <sheetFormatPr defaultColWidth="9" defaultRowHeight="13.5" outlineLevelCol="6"/>
  <cols>
    <col min="1" max="1" width="9" style="1"/>
    <col min="2" max="2" width="26" style="1" customWidth="1"/>
    <col min="3" max="3" width="15.375" style="1" customWidth="1"/>
    <col min="4" max="4" width="56.375" style="1" customWidth="1"/>
    <col min="5" max="5" width="9" style="1"/>
    <col min="6" max="6" width="9.125" style="1"/>
    <col min="7" max="7" width="10.375" style="1"/>
    <col min="8" max="16384" width="9" style="1"/>
  </cols>
  <sheetData>
    <row r="1" ht="38.25" spans="1:7">
      <c r="A1" s="2" t="s">
        <v>0</v>
      </c>
      <c r="B1" s="2" t="s">
        <v>1</v>
      </c>
      <c r="C1" s="2" t="s">
        <v>2</v>
      </c>
      <c r="D1" s="2" t="s">
        <v>3</v>
      </c>
      <c r="E1" s="2" t="s">
        <v>4</v>
      </c>
      <c r="F1" s="2" t="s">
        <v>5</v>
      </c>
      <c r="G1" s="2" t="s">
        <v>6</v>
      </c>
    </row>
    <row r="2" ht="19.5" spans="1:7">
      <c r="A2" s="2" t="s">
        <v>7</v>
      </c>
      <c r="B2" s="2"/>
      <c r="C2" s="2"/>
      <c r="D2" s="2"/>
      <c r="E2" s="2"/>
      <c r="F2" s="2"/>
      <c r="G2" s="2"/>
    </row>
    <row r="3" ht="132" spans="1:7">
      <c r="A3" s="2">
        <v>1</v>
      </c>
      <c r="B3" s="2" t="s">
        <v>8</v>
      </c>
      <c r="C3" s="2" t="s">
        <v>9</v>
      </c>
      <c r="D3" s="2" t="s">
        <v>10</v>
      </c>
      <c r="E3" s="2">
        <v>1</v>
      </c>
      <c r="F3" s="2">
        <v>25800</v>
      </c>
      <c r="G3" s="2">
        <f>E3*F3</f>
        <v>25800</v>
      </c>
    </row>
    <row r="4" ht="244.5" spans="1:7">
      <c r="A4" s="2">
        <v>2</v>
      </c>
      <c r="B4" s="2" t="s">
        <v>11</v>
      </c>
      <c r="C4" s="2" t="s">
        <v>9</v>
      </c>
      <c r="D4" s="2" t="s">
        <v>12</v>
      </c>
      <c r="E4" s="2">
        <v>1</v>
      </c>
      <c r="F4" s="2">
        <v>51200</v>
      </c>
      <c r="G4" s="2">
        <f t="shared" ref="G4:G20" si="0">E4*F4</f>
        <v>51200</v>
      </c>
    </row>
    <row r="5" ht="409.5" spans="1:7">
      <c r="A5" s="2">
        <v>3</v>
      </c>
      <c r="B5" s="2" t="s">
        <v>13</v>
      </c>
      <c r="C5" s="2" t="s">
        <v>9</v>
      </c>
      <c r="D5" s="2" t="s">
        <v>14</v>
      </c>
      <c r="E5" s="2">
        <v>1</v>
      </c>
      <c r="F5" s="2">
        <v>181000</v>
      </c>
      <c r="G5" s="2">
        <f t="shared" si="0"/>
        <v>181000</v>
      </c>
    </row>
    <row r="6" ht="57" spans="1:7">
      <c r="A6" s="2">
        <v>3.1</v>
      </c>
      <c r="B6" s="2" t="s">
        <v>15</v>
      </c>
      <c r="C6" s="2" t="s">
        <v>16</v>
      </c>
      <c r="D6" s="2" t="s">
        <v>17</v>
      </c>
      <c r="E6" s="2">
        <v>1</v>
      </c>
      <c r="F6" s="2">
        <v>14500</v>
      </c>
      <c r="G6" s="2">
        <f t="shared" si="0"/>
        <v>14500</v>
      </c>
    </row>
    <row r="7" ht="57" spans="1:7">
      <c r="A7" s="2">
        <v>3.2</v>
      </c>
      <c r="B7" s="2" t="s">
        <v>18</v>
      </c>
      <c r="C7" s="2" t="s">
        <v>16</v>
      </c>
      <c r="D7" s="2" t="s">
        <v>19</v>
      </c>
      <c r="E7" s="2">
        <v>1</v>
      </c>
      <c r="F7" s="2">
        <v>13500</v>
      </c>
      <c r="G7" s="2">
        <f t="shared" si="0"/>
        <v>13500</v>
      </c>
    </row>
    <row r="8" ht="57" spans="1:7">
      <c r="A8" s="2">
        <v>3.3</v>
      </c>
      <c r="B8" s="2" t="s">
        <v>20</v>
      </c>
      <c r="C8" s="2" t="s">
        <v>16</v>
      </c>
      <c r="D8" s="2" t="s">
        <v>21</v>
      </c>
      <c r="E8" s="2">
        <v>1</v>
      </c>
      <c r="F8" s="2">
        <v>12700</v>
      </c>
      <c r="G8" s="2">
        <f t="shared" si="0"/>
        <v>12700</v>
      </c>
    </row>
    <row r="9" ht="57" spans="1:7">
      <c r="A9" s="2">
        <v>3.4</v>
      </c>
      <c r="B9" s="2" t="s">
        <v>22</v>
      </c>
      <c r="C9" s="2" t="s">
        <v>16</v>
      </c>
      <c r="D9" s="2" t="s">
        <v>23</v>
      </c>
      <c r="E9" s="2">
        <v>1</v>
      </c>
      <c r="F9" s="2">
        <v>11800</v>
      </c>
      <c r="G9" s="2">
        <f t="shared" si="0"/>
        <v>11800</v>
      </c>
    </row>
    <row r="10" ht="19.5" spans="1:7">
      <c r="A10" s="2">
        <v>3.5</v>
      </c>
      <c r="B10" s="2" t="s">
        <v>24</v>
      </c>
      <c r="C10" s="2" t="s">
        <v>9</v>
      </c>
      <c r="D10" s="2" t="s">
        <v>25</v>
      </c>
      <c r="E10" s="2">
        <v>1</v>
      </c>
      <c r="F10" s="2">
        <v>1800</v>
      </c>
      <c r="G10" s="2">
        <f t="shared" si="0"/>
        <v>1800</v>
      </c>
    </row>
    <row r="11" ht="19.5" spans="1:7">
      <c r="A11" s="2">
        <v>3.6</v>
      </c>
      <c r="B11" s="2" t="s">
        <v>26</v>
      </c>
      <c r="C11" s="2" t="s">
        <v>9</v>
      </c>
      <c r="D11" s="2" t="s">
        <v>27</v>
      </c>
      <c r="E11" s="2">
        <v>1</v>
      </c>
      <c r="F11" s="2">
        <v>1750</v>
      </c>
      <c r="G11" s="2">
        <f t="shared" si="0"/>
        <v>1750</v>
      </c>
    </row>
    <row r="12" ht="207" spans="1:7">
      <c r="A12" s="2">
        <v>4</v>
      </c>
      <c r="B12" s="2" t="s">
        <v>28</v>
      </c>
      <c r="C12" s="2" t="s">
        <v>9</v>
      </c>
      <c r="D12" s="2" t="s">
        <v>29</v>
      </c>
      <c r="E12" s="2">
        <v>1</v>
      </c>
      <c r="F12" s="2">
        <v>73100</v>
      </c>
      <c r="G12" s="2">
        <f t="shared" si="0"/>
        <v>73100</v>
      </c>
    </row>
    <row r="13" ht="38.25" spans="1:7">
      <c r="A13" s="2">
        <v>4.1</v>
      </c>
      <c r="B13" s="2" t="s">
        <v>30</v>
      </c>
      <c r="C13" s="2" t="s">
        <v>9</v>
      </c>
      <c r="D13" s="2" t="s">
        <v>31</v>
      </c>
      <c r="E13" s="2">
        <v>3</v>
      </c>
      <c r="F13" s="2">
        <v>19500</v>
      </c>
      <c r="G13" s="2">
        <f t="shared" si="0"/>
        <v>58500</v>
      </c>
    </row>
    <row r="14" ht="38.25" spans="1:7">
      <c r="A14" s="2">
        <v>4.2</v>
      </c>
      <c r="B14" s="2" t="s">
        <v>32</v>
      </c>
      <c r="C14" s="2" t="s">
        <v>16</v>
      </c>
      <c r="D14" s="2" t="s">
        <v>33</v>
      </c>
      <c r="E14" s="2">
        <v>1</v>
      </c>
      <c r="F14" s="2">
        <v>12450</v>
      </c>
      <c r="G14" s="2">
        <f t="shared" si="0"/>
        <v>12450</v>
      </c>
    </row>
    <row r="15" ht="38.25" spans="1:7">
      <c r="A15" s="2">
        <v>4.3</v>
      </c>
      <c r="B15" s="2" t="s">
        <v>34</v>
      </c>
      <c r="C15" s="2" t="s">
        <v>16</v>
      </c>
      <c r="D15" s="2" t="s">
        <v>35</v>
      </c>
      <c r="E15" s="2">
        <v>1</v>
      </c>
      <c r="F15" s="2">
        <v>11800</v>
      </c>
      <c r="G15" s="2">
        <f t="shared" si="0"/>
        <v>11800</v>
      </c>
    </row>
    <row r="16" ht="19.5" spans="1:7">
      <c r="A16" s="2">
        <v>4.4</v>
      </c>
      <c r="B16" s="2" t="s">
        <v>36</v>
      </c>
      <c r="C16" s="2" t="s">
        <v>9</v>
      </c>
      <c r="D16" s="2" t="s">
        <v>37</v>
      </c>
      <c r="E16" s="2">
        <v>1</v>
      </c>
      <c r="F16" s="2">
        <v>8600</v>
      </c>
      <c r="G16" s="2">
        <f t="shared" si="0"/>
        <v>8600</v>
      </c>
    </row>
    <row r="17" ht="19.5" spans="1:7">
      <c r="A17" s="2">
        <v>4.4</v>
      </c>
      <c r="B17" s="2" t="s">
        <v>38</v>
      </c>
      <c r="C17" s="2" t="s">
        <v>9</v>
      </c>
      <c r="D17" s="2" t="s">
        <v>39</v>
      </c>
      <c r="E17" s="2">
        <v>1</v>
      </c>
      <c r="F17" s="2">
        <v>2300</v>
      </c>
      <c r="G17" s="2">
        <f t="shared" si="0"/>
        <v>2300</v>
      </c>
    </row>
    <row r="18" ht="244.5" spans="1:7">
      <c r="A18" s="2">
        <v>5</v>
      </c>
      <c r="B18" s="2" t="s">
        <v>40</v>
      </c>
      <c r="C18" s="2" t="s">
        <v>9</v>
      </c>
      <c r="D18" s="2" t="s">
        <v>41</v>
      </c>
      <c r="E18" s="2">
        <v>1</v>
      </c>
      <c r="F18" s="2">
        <v>23500</v>
      </c>
      <c r="G18" s="2">
        <f t="shared" si="0"/>
        <v>23500</v>
      </c>
    </row>
    <row r="19" ht="38.25" spans="1:7">
      <c r="A19" s="2">
        <v>6</v>
      </c>
      <c r="B19" s="2" t="s">
        <v>42</v>
      </c>
      <c r="C19" s="2" t="s">
        <v>9</v>
      </c>
      <c r="D19" s="2" t="s">
        <v>43</v>
      </c>
      <c r="E19" s="2">
        <v>1</v>
      </c>
      <c r="F19" s="2">
        <v>6500</v>
      </c>
      <c r="G19" s="2">
        <f t="shared" si="0"/>
        <v>6500</v>
      </c>
    </row>
    <row r="20" ht="132" spans="1:7">
      <c r="A20" s="2">
        <v>7</v>
      </c>
      <c r="B20" s="2" t="s">
        <v>44</v>
      </c>
      <c r="C20" s="2" t="s">
        <v>9</v>
      </c>
      <c r="D20" s="2" t="s">
        <v>45</v>
      </c>
      <c r="E20" s="2">
        <v>1</v>
      </c>
      <c r="F20" s="2">
        <v>126000</v>
      </c>
      <c r="G20" s="2">
        <f t="shared" si="0"/>
        <v>126000</v>
      </c>
    </row>
    <row r="21" ht="19.5" spans="1:7">
      <c r="A21" s="2">
        <v>8</v>
      </c>
      <c r="B21" s="2" t="s">
        <v>46</v>
      </c>
      <c r="C21" s="2" t="s">
        <v>9</v>
      </c>
      <c r="D21" s="2" t="s">
        <v>47</v>
      </c>
      <c r="E21" s="2" t="s">
        <v>48</v>
      </c>
      <c r="F21" s="2" t="s">
        <v>48</v>
      </c>
      <c r="G21" s="2" t="s">
        <v>48</v>
      </c>
    </row>
    <row r="22" ht="19.5" spans="1:7">
      <c r="A22" s="2" t="s">
        <v>49</v>
      </c>
      <c r="B22" s="2"/>
      <c r="C22" s="2"/>
      <c r="D22" s="2"/>
      <c r="E22" s="2"/>
      <c r="F22" s="2"/>
      <c r="G22" s="2"/>
    </row>
    <row r="23" ht="244.5" spans="1:7">
      <c r="A23" s="2">
        <v>1</v>
      </c>
      <c r="B23" s="2" t="s">
        <v>50</v>
      </c>
      <c r="C23" s="2" t="s">
        <v>9</v>
      </c>
      <c r="D23" s="2" t="s">
        <v>51</v>
      </c>
      <c r="E23" s="2" t="s">
        <v>52</v>
      </c>
      <c r="F23" s="2">
        <v>31000</v>
      </c>
      <c r="G23" s="2">
        <f>F23</f>
        <v>31000</v>
      </c>
    </row>
    <row r="24" ht="38.25" spans="1:7">
      <c r="A24" s="2">
        <v>2</v>
      </c>
      <c r="B24" s="2" t="s">
        <v>53</v>
      </c>
      <c r="C24" s="2" t="s">
        <v>9</v>
      </c>
      <c r="D24" s="2" t="s">
        <v>54</v>
      </c>
      <c r="E24" s="2">
        <v>1</v>
      </c>
      <c r="F24" s="2">
        <v>7800</v>
      </c>
      <c r="G24" s="2">
        <f>E24*F24</f>
        <v>7800</v>
      </c>
    </row>
    <row r="25" ht="150.75" spans="1:7">
      <c r="A25" s="2">
        <v>3</v>
      </c>
      <c r="B25" s="2" t="s">
        <v>55</v>
      </c>
      <c r="C25" s="2" t="s">
        <v>9</v>
      </c>
      <c r="D25" s="2" t="s">
        <v>56</v>
      </c>
      <c r="E25" s="2">
        <v>1</v>
      </c>
      <c r="F25" s="2">
        <v>7600</v>
      </c>
      <c r="G25" s="2">
        <f>E25*F25</f>
        <v>7600</v>
      </c>
    </row>
    <row r="26" ht="188.25" spans="1:7">
      <c r="A26" s="2">
        <v>4</v>
      </c>
      <c r="B26" s="2" t="s">
        <v>57</v>
      </c>
      <c r="C26" s="2" t="s">
        <v>9</v>
      </c>
      <c r="D26" s="2" t="s">
        <v>58</v>
      </c>
      <c r="E26" s="2">
        <v>1</v>
      </c>
      <c r="F26" s="2">
        <v>9600</v>
      </c>
      <c r="G26" s="2">
        <f>E26*F26</f>
        <v>9600</v>
      </c>
    </row>
    <row r="27" ht="282" spans="1:7">
      <c r="A27" s="2">
        <v>5</v>
      </c>
      <c r="B27" s="2" t="s">
        <v>59</v>
      </c>
      <c r="C27" s="2" t="s">
        <v>9</v>
      </c>
      <c r="D27" s="2" t="s">
        <v>60</v>
      </c>
      <c r="E27" s="2">
        <v>1</v>
      </c>
      <c r="F27" s="2">
        <v>2000</v>
      </c>
      <c r="G27" s="2">
        <f>E27*F27</f>
        <v>2000</v>
      </c>
    </row>
    <row r="28" ht="113.25" spans="1:7">
      <c r="A28" s="2">
        <v>6</v>
      </c>
      <c r="B28" s="2" t="s">
        <v>61</v>
      </c>
      <c r="C28" s="2" t="s">
        <v>9</v>
      </c>
      <c r="D28" s="2" t="s">
        <v>62</v>
      </c>
      <c r="E28" s="2">
        <v>1</v>
      </c>
      <c r="F28" s="2">
        <v>58900</v>
      </c>
      <c r="G28" s="2">
        <f>E28*F28</f>
        <v>58900</v>
      </c>
    </row>
    <row r="29" ht="19.5" spans="1:7">
      <c r="A29" s="2" t="s">
        <v>63</v>
      </c>
      <c r="B29" s="2"/>
      <c r="C29" s="2"/>
      <c r="D29" s="2"/>
      <c r="E29" s="2"/>
      <c r="F29" s="2"/>
      <c r="G29" s="2"/>
    </row>
    <row r="30" ht="113.25" spans="1:7">
      <c r="A30" s="2">
        <v>1</v>
      </c>
      <c r="B30" s="2" t="s">
        <v>64</v>
      </c>
      <c r="C30" s="2" t="s">
        <v>9</v>
      </c>
      <c r="D30" s="2" t="s">
        <v>65</v>
      </c>
      <c r="E30" s="2">
        <v>1</v>
      </c>
      <c r="F30" s="2">
        <v>47500</v>
      </c>
      <c r="G30" s="2">
        <v>47500</v>
      </c>
    </row>
    <row r="31" ht="52" customHeight="1" spans="1:7">
      <c r="A31" s="2" t="s">
        <v>66</v>
      </c>
      <c r="B31" s="2"/>
      <c r="C31" s="2"/>
      <c r="D31" s="2"/>
      <c r="E31" s="2"/>
      <c r="F31" s="2"/>
      <c r="G31" s="2"/>
    </row>
  </sheetData>
  <mergeCells count="4">
    <mergeCell ref="A2:G2"/>
    <mergeCell ref="A22:G22"/>
    <mergeCell ref="A29:G29"/>
    <mergeCell ref="A31:G3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油炸QQ糖</cp:lastModifiedBy>
  <dcterms:created xsi:type="dcterms:W3CDTF">2023-05-12T11:15:00Z</dcterms:created>
  <dcterms:modified xsi:type="dcterms:W3CDTF">2026-08-10T07:47:22Z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E94AFDBD950045AD8FB323AC64495995_12</vt:lpwstr>
  </property>
  <property fmtid="{D5CDD505-2E9C-101B-9397-08002B2CF9AE}" pid="4" name="CalculationRule">
    <vt:i4>0</vt:i4>
  </property>
</Properties>
</file>